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<sst xmlns="http://schemas.openxmlformats.org/spreadsheetml/2006/main" count="236" uniqueCount="99">
  <si>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</si>
  <si>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</si>
  <si>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</si>
  <si>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</si>
  <si>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</si>
  <si>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</si>
  <si>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</si>
  <si>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</si>
  <si>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</si>
  <si>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</si>
  <si>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</si>
  <si>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</si>
  <si>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</si>
  <si>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</si>
  <si>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</si>
  <si>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</si>
  <si>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</si>
  <si>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</si>
  <si>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</si>
  <si>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</si>
  <si>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</si>
  <si>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</si>
  <si>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</si>
  <si>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</si>
  <si>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</si>
  <si>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</si>
  <si>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</si>
  <si>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</si>
  <si>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</si>
  <si>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</si>
  <si>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</si>
  <si>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</si>
  <si>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</si>
  <si>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</si>
  <si>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</si>
  <si>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</si>
  <si>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</si>
  <si>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</si>
  <si>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</si>
  <si>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</si>
  <si>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</si>
  <si>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</si>
  <si>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</si>
  <si>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</si>
  <si>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</si>
  <si>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</si>
  <si>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</si>
  <si>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</si>
  <si>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</si>
  <si>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</si>
  <si>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</si>
  <si>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</si>
  <si>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</si>
  <si>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</si>
  <si>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</si>
  <si>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</si>
  <si>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</si>
  <si>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</si>
  <si>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</si>
  <si>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</si>
  <si>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</si>
  <si>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</si>
  <si>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</si>
  <si>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</si>
  <si>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</si>
  <si>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</si>
  <si>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</si>
  <si>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</si>
  <si>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</si>
  <si>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</si>
  <si>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</si>
  <si>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</si>
  <si>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</si>
  <si>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</si>
  <si>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</si>
  <si>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</si>
  <si>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</si>
  <si>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</si>
  <si>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</si>
  <si>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</si>
  <si>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</si>
  <si>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</si>
  <si>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</si>
  <si>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</si>
  <si>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</si>
  <si>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</si>
  <si>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</si>
  <si>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НЕПРОГРАММНЫЕ РАСХОДЫ</t>
  </si>
  <si>
    <t>91 4 00 59300</t>
  </si>
  <si>
    <t>91 4 00 21270</t>
  </si>
  <si>
    <t>Осуществление управленческих функций по применению законодательства об административных нарушениях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</si>
  <si>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</si>
  <si>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</si>
  <si>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2022-2023 годы</t>
  </si>
  <si>
    <t>03 0 F2 55550</t>
  </si>
  <si>
    <t>Приложение № 12</t>
  </si>
  <si>
    <t>Муниципальная программа "Развитие культуры в муниципальном образовании "Нагибовское сельское поселение" на 2021- 2023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</si>
  <si>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</si>
  <si>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 xml:space="preserve">от    17.02.2021                     №117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</si>
</sst>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88.375" style="0" customWidth="1"/>
    <col min="2" max="2" width="16.875" style="1" customWidth="1"/>
    <col min="3" max="3" width="10.125" style="1" customWidth="1"/>
    <col min="4" max="4" width="17.125" style="0" customWidth="1"/>
    <col min="5" max="5" width="18.00390625" style="0" customWidth="1"/>
  </cols>
  <sheetData>
    <row r="1" spans="1:5" ht="15" customHeight="1">
      <c r="A1" s="29" t="s">
        <v>95</v>
      </c>
      <c r="B1" s="29"/>
      <c r="C1" s="29"/>
      <c r="D1" s="29"/>
      <c r="E1" s="29"/>
    </row>
    <row r="2" spans="1:5" ht="14.25" customHeight="1">
      <c r="A2" s="29" t="s">
        <v>1</v>
      </c>
      <c r="B2" s="29"/>
      <c r="C2" s="29"/>
      <c r="D2" s="29"/>
      <c r="E2" s="29"/>
    </row>
    <row r="3" spans="1:5" ht="14.25">
      <c r="A3" s="29" t="s">
        <v>73</v>
      </c>
      <c r="B3" s="29"/>
      <c r="C3" s="29"/>
      <c r="D3" s="29"/>
      <c r="E3" s="29"/>
    </row>
    <row r="4" spans="1:5" ht="14.25">
      <c r="A4" s="29" t="s">
        <v>2</v>
      </c>
      <c r="B4" s="29"/>
      <c r="C4" s="29"/>
      <c r="D4" s="29"/>
      <c r="E4" s="29"/>
    </row>
    <row r="5" spans="1:5" ht="14.25">
      <c r="A5" s="29" t="s">
        <v>3</v>
      </c>
      <c r="B5" s="29"/>
      <c r="C5" s="29"/>
      <c r="D5" s="29"/>
      <c r="E5" s="29"/>
    </row>
    <row r="6" spans="1:5" ht="14.25">
      <c r="A6" s="29" t="s">
        <v>98</v>
      </c>
      <c r="B6" s="29"/>
      <c r="C6" s="29"/>
      <c r="D6" s="29"/>
      <c r="E6" s="29"/>
    </row>
    <row r="7" spans="1:5" ht="10.5" customHeight="1">
      <c r="A7" s="30" t="s">
        <v>93</v>
      </c>
      <c r="B7" s="30"/>
      <c r="C7" s="30"/>
      <c r="D7" s="30"/>
      <c r="E7" s="30"/>
    </row>
    <row r="8" spans="1:5" ht="12.75" customHeight="1">
      <c r="A8" s="30"/>
      <c r="B8" s="30"/>
      <c r="C8" s="30"/>
      <c r="D8" s="30"/>
      <c r="E8" s="30"/>
    </row>
    <row r="9" spans="1:5" ht="12.75" customHeight="1">
      <c r="A9" s="30"/>
      <c r="B9" s="30"/>
      <c r="C9" s="30"/>
      <c r="D9" s="30"/>
      <c r="E9" s="30"/>
    </row>
    <row r="10" spans="1:5" ht="12.75" customHeight="1">
      <c r="A10" s="30"/>
      <c r="B10" s="30"/>
      <c r="C10" s="30"/>
      <c r="D10" s="30"/>
      <c r="E10" s="30"/>
    </row>
    <row r="11" spans="1:5" ht="7.5" customHeight="1">
      <c r="A11" s="30"/>
      <c r="B11" s="30"/>
      <c r="C11" s="30"/>
      <c r="D11" s="30"/>
      <c r="E11" s="30"/>
    </row>
    <row r="12" spans="1:5" ht="12.75" customHeight="1" hidden="1">
      <c r="A12" s="30"/>
      <c r="B12" s="30"/>
      <c r="C12" s="30"/>
      <c r="D12" s="30"/>
      <c r="E12" s="30"/>
    </row>
    <row r="13" spans="1:5" ht="6" customHeight="1">
      <c r="A13" s="30"/>
      <c r="B13" s="30"/>
      <c r="C13" s="30"/>
      <c r="D13" s="30"/>
      <c r="E13" s="30"/>
    </row>
    <row r="15" spans="1:5" s="2" customFormat="1" ht="15" customHeight="1">
      <c r="A15" s="27"/>
      <c r="B15" s="28" t="s">
        <v>77</v>
      </c>
      <c r="C15" s="28" t="s">
        <v>78</v>
      </c>
      <c r="D15" s="27" t="s">
        <v>4</v>
      </c>
      <c r="E15" s="27" t="s">
        <v>4</v>
      </c>
    </row>
    <row r="16" spans="1:5" s="2" customFormat="1" ht="15" customHeight="1">
      <c r="A16" s="27"/>
      <c r="B16" s="28"/>
      <c r="C16" s="28"/>
      <c r="D16" s="27"/>
      <c r="E16" s="27"/>
    </row>
    <row r="17" spans="1:5" s="2" customFormat="1" ht="15" customHeight="1">
      <c r="A17" s="27"/>
      <c r="B17" s="28"/>
      <c r="C17" s="28"/>
      <c r="D17" s="27"/>
      <c r="E17" s="27"/>
    </row>
    <row r="18" spans="1:5" s="2" customFormat="1" ht="15" customHeight="1">
      <c r="A18" s="6">
        <v>1</v>
      </c>
      <c r="B18" s="7" t="s">
        <v>79</v>
      </c>
      <c r="C18" s="7" t="s">
        <v>80</v>
      </c>
      <c r="D18" s="6">
        <v>4</v>
      </c>
      <c r="E18" s="6">
        <v>4</v>
      </c>
    </row>
    <row r="19" spans="1:5" ht="15.75">
      <c r="A19" s="22" t="s">
        <v>82</v>
      </c>
      <c r="B19" s="11"/>
      <c r="C19" s="11"/>
      <c r="D19" s="15">
        <f>D20+D45</f>
        <v>7435358</v>
      </c>
      <c r="E19" s="15">
        <f>E20+E45</f>
        <v>7040308</v>
      </c>
    </row>
    <row r="20" spans="1:5" s="2" customFormat="1" ht="36.75" customHeight="1">
      <c r="A20" s="5" t="s">
        <v>96</v>
      </c>
      <c r="B20" s="9" t="s">
        <v>26</v>
      </c>
      <c r="C20" s="9"/>
      <c r="D20" s="18">
        <f>D21+D32</f>
        <v>6868958</v>
      </c>
      <c r="E20" s="18">
        <f>E21+E32</f>
        <v>6473908</v>
      </c>
    </row>
    <row r="21" spans="1:5" s="2" customFormat="1" ht="33" customHeight="1">
      <c r="A21" s="16" t="s">
        <v>81</v>
      </c>
      <c r="B21" s="9" t="s">
        <v>27</v>
      </c>
      <c r="C21" s="9"/>
      <c r="D21" s="18">
        <f>D22+D28</f>
        <v>5200558</v>
      </c>
      <c r="E21" s="18">
        <f>E22+E28</f>
        <v>4805508</v>
      </c>
    </row>
    <row r="22" spans="1:5" s="2" customFormat="1" ht="36" customHeight="1">
      <c r="A22" s="5" t="s">
        <v>60</v>
      </c>
      <c r="B22" s="9" t="s">
        <v>40</v>
      </c>
      <c r="C22" s="9"/>
      <c r="D22" s="18">
        <f>D23</f>
        <v>5118558</v>
      </c>
      <c r="E22" s="18">
        <f>E23</f>
        <v>4723508</v>
      </c>
    </row>
    <row r="23" spans="1:5" s="2" customFormat="1" ht="19.5" customHeight="1">
      <c r="A23" s="5" t="s">
        <v>86</v>
      </c>
      <c r="B23" s="9" t="s">
        <v>59</v>
      </c>
      <c r="C23" s="9"/>
      <c r="D23" s="18">
        <f>D24+D26</f>
        <v>5118558</v>
      </c>
      <c r="E23" s="18">
        <f>E24+E26</f>
        <v>4723508</v>
      </c>
    </row>
    <row r="24" spans="1:5" s="2" customFormat="1" ht="53.25" customHeight="1">
      <c r="A24" s="5" t="s">
        <v>8</v>
      </c>
      <c r="B24" s="8" t="s">
        <v>59</v>
      </c>
      <c r="C24" s="8" t="s">
        <v>9</v>
      </c>
      <c r="D24" s="19">
        <f>D25</f>
        <v>4239068</v>
      </c>
      <c r="E24" s="19">
        <f>E25</f>
        <v>4239068</v>
      </c>
    </row>
    <row r="25" spans="1:5" s="2" customFormat="1" ht="18" customHeight="1">
      <c r="A25" s="5" t="s">
        <v>18</v>
      </c>
      <c r="B25" s="8" t="s">
        <v>59</v>
      </c>
      <c r="C25" s="8" t="s">
        <v>19</v>
      </c>
      <c r="D25" s="19">
        <v>4239068</v>
      </c>
      <c r="E25" s="19">
        <v>4239068</v>
      </c>
    </row>
    <row r="26" spans="1:5" s="2" customFormat="1" ht="18" customHeight="1">
      <c r="A26" s="5" t="s">
        <v>10</v>
      </c>
      <c r="B26" s="8" t="s">
        <v>59</v>
      </c>
      <c r="C26" s="8" t="s">
        <v>11</v>
      </c>
      <c r="D26" s="19">
        <f>D27</f>
        <v>879490</v>
      </c>
      <c r="E26" s="19">
        <f>E27</f>
        <v>484440</v>
      </c>
    </row>
    <row r="27" spans="1:5" s="2" customFormat="1" ht="36" customHeight="1">
      <c r="A27" s="5" t="s">
        <v>13</v>
      </c>
      <c r="B27" s="8" t="s">
        <v>59</v>
      </c>
      <c r="C27" s="8" t="s">
        <v>12</v>
      </c>
      <c r="D27" s="19">
        <v>879490</v>
      </c>
      <c r="E27" s="19">
        <v>484440</v>
      </c>
    </row>
    <row r="28" spans="1:5" s="2" customFormat="1" ht="31.5" customHeight="1">
      <c r="A28" s="5" t="s">
        <v>62</v>
      </c>
      <c r="B28" s="9" t="s">
        <v>63</v>
      </c>
      <c r="C28" s="9"/>
      <c r="D28" s="18">
        <f>D29</f>
        <v>82000</v>
      </c>
      <c r="E28" s="18">
        <f>E29</f>
        <v>82000</v>
      </c>
    </row>
    <row r="29" spans="1:5" s="2" customFormat="1" ht="21" customHeight="1">
      <c r="A29" s="5" t="s">
        <v>86</v>
      </c>
      <c r="B29" s="9" t="s">
        <v>64</v>
      </c>
      <c r="C29" s="9"/>
      <c r="D29" s="18">
        <f>D30</f>
        <v>82000</v>
      </c>
      <c r="E29" s="18">
        <f>E30</f>
        <v>82000</v>
      </c>
    </row>
    <row r="30" spans="1:5" s="2" customFormat="1" ht="21.75" customHeight="1">
      <c r="A30" s="5" t="s">
        <v>10</v>
      </c>
      <c r="B30" s="8" t="s">
        <v>64</v>
      </c>
      <c r="C30" s="8" t="s">
        <v>11</v>
      </c>
      <c r="D30" s="19">
        <v>82000</v>
      </c>
      <c r="E30" s="19">
        <v>82000</v>
      </c>
    </row>
    <row r="31" spans="1:5" s="2" customFormat="1" ht="16.5" customHeight="1">
      <c r="A31" s="5" t="s">
        <v>13</v>
      </c>
      <c r="B31" s="8" t="s">
        <v>64</v>
      </c>
      <c r="C31" s="8" t="s">
        <v>12</v>
      </c>
      <c r="D31" s="19">
        <v>82000</v>
      </c>
      <c r="E31" s="19">
        <v>82000</v>
      </c>
    </row>
    <row r="32" spans="1:5" ht="23.25" customHeight="1">
      <c r="A32" s="16" t="s">
        <v>76</v>
      </c>
      <c r="B32" s="9" t="s">
        <v>28</v>
      </c>
      <c r="C32" s="9"/>
      <c r="D32" s="18">
        <f>D33+D37+D41</f>
        <v>1668400</v>
      </c>
      <c r="E32" s="18">
        <f>E33+E37+E41</f>
        <v>1668400</v>
      </c>
    </row>
    <row r="33" spans="1:5" ht="31.5">
      <c r="A33" s="5" t="s">
        <v>60</v>
      </c>
      <c r="B33" s="11" t="s">
        <v>41</v>
      </c>
      <c r="C33" s="11"/>
      <c r="D33" s="20">
        <f aca="true" t="shared" si="0" ref="D33:E35">D34</f>
        <v>1664400</v>
      </c>
      <c r="E33" s="20">
        <f t="shared" si="0"/>
        <v>1664400</v>
      </c>
    </row>
    <row r="34" spans="1:5" ht="18.75" customHeight="1">
      <c r="A34" s="5" t="s">
        <v>86</v>
      </c>
      <c r="B34" s="11" t="s">
        <v>65</v>
      </c>
      <c r="C34" s="11"/>
      <c r="D34" s="20">
        <f t="shared" si="0"/>
        <v>1664400</v>
      </c>
      <c r="E34" s="20">
        <f t="shared" si="0"/>
        <v>1664400</v>
      </c>
    </row>
    <row r="35" spans="1:5" ht="51" customHeight="1">
      <c r="A35" s="5" t="s">
        <v>8</v>
      </c>
      <c r="B35" s="11" t="s">
        <v>65</v>
      </c>
      <c r="C35" s="11" t="s">
        <v>9</v>
      </c>
      <c r="D35" s="20">
        <f t="shared" si="0"/>
        <v>1664400</v>
      </c>
      <c r="E35" s="20">
        <f t="shared" si="0"/>
        <v>1664400</v>
      </c>
    </row>
    <row r="36" spans="1:5" ht="15.75">
      <c r="A36" s="5" t="s">
        <v>18</v>
      </c>
      <c r="B36" s="11" t="s">
        <v>65</v>
      </c>
      <c r="C36" s="11" t="s">
        <v>19</v>
      </c>
      <c r="D36" s="20">
        <v>1664400</v>
      </c>
      <c r="E36" s="20">
        <v>1664400</v>
      </c>
    </row>
    <row r="37" spans="1:5" ht="47.25" hidden="1">
      <c r="A37" s="5" t="s">
        <v>61</v>
      </c>
      <c r="B37" s="11" t="s">
        <v>66</v>
      </c>
      <c r="C37" s="11"/>
      <c r="D37" s="20">
        <f aca="true" t="shared" si="1" ref="D37:E39">D38</f>
        <v>0</v>
      </c>
      <c r="E37" s="20">
        <f t="shared" si="1"/>
        <v>0</v>
      </c>
    </row>
    <row r="38" spans="1:5" ht="20.25" customHeight="1" hidden="1">
      <c r="A38" s="5" t="s">
        <v>86</v>
      </c>
      <c r="B38" s="11" t="s">
        <v>67</v>
      </c>
      <c r="C38" s="11"/>
      <c r="D38" s="20">
        <f t="shared" si="1"/>
        <v>0</v>
      </c>
      <c r="E38" s="20">
        <f t="shared" si="1"/>
        <v>0</v>
      </c>
    </row>
    <row r="39" spans="1:5" ht="15.75" hidden="1">
      <c r="A39" s="5" t="s">
        <v>10</v>
      </c>
      <c r="B39" s="11" t="s">
        <v>67</v>
      </c>
      <c r="C39" s="11" t="s">
        <v>11</v>
      </c>
      <c r="D39" s="20">
        <f t="shared" si="1"/>
        <v>0</v>
      </c>
      <c r="E39" s="20">
        <f t="shared" si="1"/>
        <v>0</v>
      </c>
    </row>
    <row r="40" spans="1:5" ht="31.5" hidden="1">
      <c r="A40" s="5" t="s">
        <v>13</v>
      </c>
      <c r="B40" s="11" t="s">
        <v>67</v>
      </c>
      <c r="C40" s="11" t="s">
        <v>12</v>
      </c>
      <c r="D40" s="20">
        <v>0</v>
      </c>
      <c r="E40" s="20">
        <v>0</v>
      </c>
    </row>
    <row r="41" spans="1:5" ht="31.5">
      <c r="A41" s="5" t="s">
        <v>62</v>
      </c>
      <c r="B41" s="11" t="s">
        <v>68</v>
      </c>
      <c r="C41" s="11"/>
      <c r="D41" s="20">
        <f aca="true" t="shared" si="2" ref="D41:E43">D42</f>
        <v>4000</v>
      </c>
      <c r="E41" s="20">
        <f t="shared" si="2"/>
        <v>4000</v>
      </c>
    </row>
    <row r="42" spans="1:5" ht="18.75" customHeight="1">
      <c r="A42" s="5" t="s">
        <v>86</v>
      </c>
      <c r="B42" s="11" t="s">
        <v>69</v>
      </c>
      <c r="C42" s="11"/>
      <c r="D42" s="20">
        <f t="shared" si="2"/>
        <v>4000</v>
      </c>
      <c r="E42" s="20">
        <f t="shared" si="2"/>
        <v>4000</v>
      </c>
    </row>
    <row r="43" spans="1:5" ht="15.75">
      <c r="A43" s="5" t="s">
        <v>10</v>
      </c>
      <c r="B43" s="11" t="s">
        <v>69</v>
      </c>
      <c r="C43" s="11" t="s">
        <v>11</v>
      </c>
      <c r="D43" s="20">
        <f t="shared" si="2"/>
        <v>4000</v>
      </c>
      <c r="E43" s="20">
        <f t="shared" si="2"/>
        <v>4000</v>
      </c>
    </row>
    <row r="44" spans="1:5" ht="31.5">
      <c r="A44" s="5" t="s">
        <v>13</v>
      </c>
      <c r="B44" s="11" t="s">
        <v>69</v>
      </c>
      <c r="C44" s="11" t="s">
        <v>12</v>
      </c>
      <c r="D44" s="20">
        <v>4000</v>
      </c>
      <c r="E44" s="20">
        <v>4000</v>
      </c>
    </row>
    <row r="45" spans="1:5" ht="47.25">
      <c r="A45" s="24" t="s">
        <v>97</v>
      </c>
      <c r="B45" s="26" t="s">
        <v>94</v>
      </c>
      <c r="C45" s="26"/>
      <c r="D45" s="20">
        <f>D46</f>
        <v>566400</v>
      </c>
      <c r="E45" s="20">
        <f>E46</f>
        <v>566400</v>
      </c>
    </row>
    <row r="46" spans="1:5" ht="15.75">
      <c r="A46" s="25" t="s">
        <v>16</v>
      </c>
      <c r="B46" s="26" t="s">
        <v>94</v>
      </c>
      <c r="C46" s="26" t="s">
        <v>11</v>
      </c>
      <c r="D46" s="20">
        <f>D47</f>
        <v>566400</v>
      </c>
      <c r="E46" s="20">
        <f>E47</f>
        <v>566400</v>
      </c>
    </row>
    <row r="47" spans="1:5" ht="31.5">
      <c r="A47" s="25" t="s">
        <v>13</v>
      </c>
      <c r="B47" s="26" t="s">
        <v>94</v>
      </c>
      <c r="C47" s="26" t="s">
        <v>12</v>
      </c>
      <c r="D47" s="20">
        <v>566400</v>
      </c>
      <c r="E47" s="20">
        <v>566400</v>
      </c>
    </row>
    <row r="48" spans="1:5" s="3" customFormat="1" ht="15.75">
      <c r="A48" s="12" t="s">
        <v>87</v>
      </c>
      <c r="B48" s="13"/>
      <c r="C48" s="13"/>
      <c r="D48" s="17">
        <f>D49+D78+D100</f>
        <v>11171212</v>
      </c>
      <c r="E48" s="17">
        <f>E49+E78+E100</f>
        <v>12284222</v>
      </c>
    </row>
    <row r="49" spans="1:5" s="2" customFormat="1" ht="15.75">
      <c r="A49" s="5" t="s">
        <v>43</v>
      </c>
      <c r="B49" s="8" t="s">
        <v>42</v>
      </c>
      <c r="C49" s="8"/>
      <c r="D49" s="19">
        <f>D50+D54+D61</f>
        <v>10426400</v>
      </c>
      <c r="E49" s="19">
        <f>E50+E54+E61</f>
        <v>10490200</v>
      </c>
    </row>
    <row r="50" spans="1:5" s="2" customFormat="1" ht="15.75">
      <c r="A50" s="5" t="s">
        <v>22</v>
      </c>
      <c r="B50" s="8" t="s">
        <v>44</v>
      </c>
      <c r="C50" s="8"/>
      <c r="D50" s="19">
        <f aca="true" t="shared" si="3" ref="D50:E52">D51</f>
        <v>1200000</v>
      </c>
      <c r="E50" s="19">
        <f t="shared" si="3"/>
        <v>1240000</v>
      </c>
    </row>
    <row r="51" spans="1:5" s="2" customFormat="1" ht="19.5" customHeight="1">
      <c r="A51" s="5" t="s">
        <v>84</v>
      </c>
      <c r="B51" s="8" t="s">
        <v>45</v>
      </c>
      <c r="C51" s="8"/>
      <c r="D51" s="19">
        <f t="shared" si="3"/>
        <v>1200000</v>
      </c>
      <c r="E51" s="19">
        <f t="shared" si="3"/>
        <v>1240000</v>
      </c>
    </row>
    <row r="52" spans="1:5" s="2" customFormat="1" ht="47.25">
      <c r="A52" s="5" t="s">
        <v>8</v>
      </c>
      <c r="B52" s="8" t="s">
        <v>45</v>
      </c>
      <c r="C52" s="8" t="s">
        <v>9</v>
      </c>
      <c r="D52" s="19">
        <f t="shared" si="3"/>
        <v>1200000</v>
      </c>
      <c r="E52" s="19">
        <f t="shared" si="3"/>
        <v>1240000</v>
      </c>
    </row>
    <row r="53" spans="1:5" s="2" customFormat="1" ht="18" customHeight="1">
      <c r="A53" s="5" t="s">
        <v>7</v>
      </c>
      <c r="B53" s="8" t="s">
        <v>45</v>
      </c>
      <c r="C53" s="8" t="s">
        <v>6</v>
      </c>
      <c r="D53" s="19">
        <v>1200000</v>
      </c>
      <c r="E53" s="19">
        <v>1240000</v>
      </c>
    </row>
    <row r="54" spans="1:5" s="2" customFormat="1" ht="18" customHeight="1">
      <c r="A54" s="5" t="s">
        <v>23</v>
      </c>
      <c r="B54" s="8" t="s">
        <v>46</v>
      </c>
      <c r="C54" s="8"/>
      <c r="D54" s="19">
        <f>D55+D58</f>
        <v>9064200</v>
      </c>
      <c r="E54" s="19">
        <f>E55+E58</f>
        <v>9082600</v>
      </c>
    </row>
    <row r="55" spans="1:5" s="2" customFormat="1" ht="21.75" customHeight="1">
      <c r="A55" s="5" t="s">
        <v>84</v>
      </c>
      <c r="B55" s="8" t="s">
        <v>47</v>
      </c>
      <c r="C55" s="8"/>
      <c r="D55" s="19">
        <f>D56</f>
        <v>8541600</v>
      </c>
      <c r="E55" s="19">
        <f>E56</f>
        <v>8660000</v>
      </c>
    </row>
    <row r="56" spans="1:5" s="2" customFormat="1" ht="47.25">
      <c r="A56" s="5" t="s">
        <v>8</v>
      </c>
      <c r="B56" s="8" t="s">
        <v>47</v>
      </c>
      <c r="C56" s="8" t="s">
        <v>9</v>
      </c>
      <c r="D56" s="19">
        <f>D57</f>
        <v>8541600</v>
      </c>
      <c r="E56" s="19">
        <f>E57</f>
        <v>8660000</v>
      </c>
    </row>
    <row r="57" spans="1:5" s="2" customFormat="1" ht="18" customHeight="1">
      <c r="A57" s="5" t="s">
        <v>7</v>
      </c>
      <c r="B57" s="8" t="s">
        <v>47</v>
      </c>
      <c r="C57" s="8" t="s">
        <v>6</v>
      </c>
      <c r="D57" s="19">
        <v>8541600</v>
      </c>
      <c r="E57" s="19">
        <v>8660000</v>
      </c>
    </row>
    <row r="58" spans="1:5" s="2" customFormat="1" ht="22.5" customHeight="1">
      <c r="A58" s="5" t="s">
        <v>85</v>
      </c>
      <c r="B58" s="8" t="s">
        <v>48</v>
      </c>
      <c r="C58" s="8"/>
      <c r="D58" s="19">
        <f>D59</f>
        <v>522600</v>
      </c>
      <c r="E58" s="19">
        <f>E59</f>
        <v>422600</v>
      </c>
    </row>
    <row r="59" spans="1:5" s="2" customFormat="1" ht="17.25" customHeight="1">
      <c r="A59" s="5" t="s">
        <v>10</v>
      </c>
      <c r="B59" s="8" t="s">
        <v>48</v>
      </c>
      <c r="C59" s="8" t="s">
        <v>11</v>
      </c>
      <c r="D59" s="19">
        <f>D60</f>
        <v>522600</v>
      </c>
      <c r="E59" s="19">
        <f>E60</f>
        <v>422600</v>
      </c>
    </row>
    <row r="60" spans="1:5" s="2" customFormat="1" ht="36" customHeight="1">
      <c r="A60" s="5" t="s">
        <v>13</v>
      </c>
      <c r="B60" s="8" t="s">
        <v>48</v>
      </c>
      <c r="C60" s="8" t="s">
        <v>12</v>
      </c>
      <c r="D60" s="19">
        <v>522600</v>
      </c>
      <c r="E60" s="19">
        <v>422600</v>
      </c>
    </row>
    <row r="61" spans="1:5" s="2" customFormat="1" ht="34.5" customHeight="1">
      <c r="A61" s="5" t="s">
        <v>49</v>
      </c>
      <c r="B61" s="8" t="s">
        <v>50</v>
      </c>
      <c r="C61" s="8"/>
      <c r="D61" s="19">
        <f>+D68+D73+D62+D65</f>
        <v>162200</v>
      </c>
      <c r="E61" s="19">
        <f>+E68+E73+E62+E65</f>
        <v>167600</v>
      </c>
    </row>
    <row r="62" spans="1:5" s="2" customFormat="1" ht="34.5" customHeight="1">
      <c r="A62" s="5" t="s">
        <v>90</v>
      </c>
      <c r="B62" s="8" t="s">
        <v>89</v>
      </c>
      <c r="C62" s="8"/>
      <c r="D62" s="19">
        <f>D63</f>
        <v>1000</v>
      </c>
      <c r="E62" s="19">
        <f>E63</f>
        <v>1000</v>
      </c>
    </row>
    <row r="63" spans="1:5" s="2" customFormat="1" ht="20.25" customHeight="1">
      <c r="A63" s="5" t="s">
        <v>16</v>
      </c>
      <c r="B63" s="8" t="s">
        <v>89</v>
      </c>
      <c r="C63" s="8" t="s">
        <v>11</v>
      </c>
      <c r="D63" s="19">
        <f>D64</f>
        <v>1000</v>
      </c>
      <c r="E63" s="19">
        <f>E64</f>
        <v>1000</v>
      </c>
    </row>
    <row r="64" spans="1:5" s="2" customFormat="1" ht="34.5" customHeight="1">
      <c r="A64" s="5" t="s">
        <v>13</v>
      </c>
      <c r="B64" s="8" t="s">
        <v>89</v>
      </c>
      <c r="C64" s="8" t="s">
        <v>12</v>
      </c>
      <c r="D64" s="19">
        <v>1000</v>
      </c>
      <c r="E64" s="19">
        <v>1000</v>
      </c>
    </row>
    <row r="65" spans="1:5" s="2" customFormat="1" ht="51" customHeight="1">
      <c r="A65" s="5" t="s">
        <v>92</v>
      </c>
      <c r="B65" s="8" t="s">
        <v>91</v>
      </c>
      <c r="C65" s="8"/>
      <c r="D65" s="19">
        <f>D66</f>
        <v>10900</v>
      </c>
      <c r="E65" s="19">
        <f>E66</f>
        <v>10900</v>
      </c>
    </row>
    <row r="66" spans="1:5" s="2" customFormat="1" ht="18" customHeight="1">
      <c r="A66" s="5" t="s">
        <v>16</v>
      </c>
      <c r="B66" s="8" t="s">
        <v>91</v>
      </c>
      <c r="C66" s="8" t="s">
        <v>11</v>
      </c>
      <c r="D66" s="19">
        <f>D67</f>
        <v>10900</v>
      </c>
      <c r="E66" s="19">
        <f>E67</f>
        <v>10900</v>
      </c>
    </row>
    <row r="67" spans="1:5" s="2" customFormat="1" ht="34.5" customHeight="1">
      <c r="A67" s="5" t="s">
        <v>13</v>
      </c>
      <c r="B67" s="8" t="s">
        <v>91</v>
      </c>
      <c r="C67" s="8" t="s">
        <v>12</v>
      </c>
      <c r="D67" s="19">
        <v>10900</v>
      </c>
      <c r="E67" s="19">
        <v>10900</v>
      </c>
    </row>
    <row r="68" spans="1:5" s="3" customFormat="1" ht="34.5" customHeight="1">
      <c r="A68" s="5" t="s">
        <v>24</v>
      </c>
      <c r="B68" s="9" t="s">
        <v>88</v>
      </c>
      <c r="C68" s="9"/>
      <c r="D68" s="18">
        <f>D71+D69</f>
        <v>15500</v>
      </c>
      <c r="E68" s="18">
        <f>E71+E69</f>
        <v>15500</v>
      </c>
    </row>
    <row r="69" spans="1:5" s="3" customFormat="1" ht="34.5" customHeight="1">
      <c r="A69" s="5" t="s">
        <v>8</v>
      </c>
      <c r="B69" s="9" t="s">
        <v>88</v>
      </c>
      <c r="C69" s="9" t="s">
        <v>9</v>
      </c>
      <c r="D69" s="18">
        <f>D70</f>
        <v>13020</v>
      </c>
      <c r="E69" s="18">
        <f>E70</f>
        <v>13020</v>
      </c>
    </row>
    <row r="70" spans="1:5" s="3" customFormat="1" ht="24.75" customHeight="1">
      <c r="A70" s="5" t="s">
        <v>7</v>
      </c>
      <c r="B70" s="9" t="s">
        <v>88</v>
      </c>
      <c r="C70" s="9" t="s">
        <v>6</v>
      </c>
      <c r="D70" s="18">
        <v>13020</v>
      </c>
      <c r="E70" s="18">
        <v>13020</v>
      </c>
    </row>
    <row r="71" spans="1:5" s="2" customFormat="1" ht="18.75" customHeight="1">
      <c r="A71" s="5" t="s">
        <v>16</v>
      </c>
      <c r="B71" s="8" t="s">
        <v>88</v>
      </c>
      <c r="C71" s="8" t="s">
        <v>11</v>
      </c>
      <c r="D71" s="19">
        <f>D72</f>
        <v>2480</v>
      </c>
      <c r="E71" s="19">
        <f>E72</f>
        <v>2480</v>
      </c>
    </row>
    <row r="72" spans="1:5" s="2" customFormat="1" ht="32.25" customHeight="1">
      <c r="A72" s="5" t="s">
        <v>13</v>
      </c>
      <c r="B72" s="8" t="s">
        <v>88</v>
      </c>
      <c r="C72" s="8" t="s">
        <v>12</v>
      </c>
      <c r="D72" s="19">
        <v>2480</v>
      </c>
      <c r="E72" s="19">
        <v>2480</v>
      </c>
    </row>
    <row r="73" spans="1:5" s="3" customFormat="1" ht="35.25" customHeight="1">
      <c r="A73" s="5" t="s">
        <v>0</v>
      </c>
      <c r="B73" s="9" t="s">
        <v>51</v>
      </c>
      <c r="C73" s="9"/>
      <c r="D73" s="18">
        <f>D74+D76</f>
        <v>134800</v>
      </c>
      <c r="E73" s="18">
        <f>E74+E76</f>
        <v>140200</v>
      </c>
    </row>
    <row r="74" spans="1:5" s="2" customFormat="1" ht="51" customHeight="1">
      <c r="A74" s="5" t="s">
        <v>8</v>
      </c>
      <c r="B74" s="8" t="s">
        <v>51</v>
      </c>
      <c r="C74" s="8" t="s">
        <v>9</v>
      </c>
      <c r="D74" s="19">
        <f>D75</f>
        <v>130000</v>
      </c>
      <c r="E74" s="19">
        <f>E75</f>
        <v>130000</v>
      </c>
    </row>
    <row r="75" spans="1:5" s="2" customFormat="1" ht="21" customHeight="1">
      <c r="A75" s="5" t="s">
        <v>7</v>
      </c>
      <c r="B75" s="8" t="s">
        <v>51</v>
      </c>
      <c r="C75" s="8" t="s">
        <v>6</v>
      </c>
      <c r="D75" s="19">
        <v>130000</v>
      </c>
      <c r="E75" s="19">
        <v>130000</v>
      </c>
    </row>
    <row r="76" spans="1:5" s="2" customFormat="1" ht="20.25" customHeight="1">
      <c r="A76" s="5" t="s">
        <v>16</v>
      </c>
      <c r="B76" s="8" t="s">
        <v>51</v>
      </c>
      <c r="C76" s="8" t="s">
        <v>11</v>
      </c>
      <c r="D76" s="19">
        <f>D77</f>
        <v>4800</v>
      </c>
      <c r="E76" s="19">
        <f>E77</f>
        <v>10200</v>
      </c>
    </row>
    <row r="77" spans="1:5" s="2" customFormat="1" ht="30.75" customHeight="1">
      <c r="A77" s="5" t="s">
        <v>13</v>
      </c>
      <c r="B77" s="8" t="s">
        <v>51</v>
      </c>
      <c r="C77" s="8" t="s">
        <v>12</v>
      </c>
      <c r="D77" s="19">
        <v>4800</v>
      </c>
      <c r="E77" s="19">
        <v>10200</v>
      </c>
    </row>
    <row r="78" spans="1:5" s="4" customFormat="1" ht="20.25" customHeight="1">
      <c r="A78" s="5" t="s">
        <v>25</v>
      </c>
      <c r="B78" s="9" t="s">
        <v>52</v>
      </c>
      <c r="C78" s="9"/>
      <c r="D78" s="18">
        <f>D79+D82+D85+D88+D91+D94+D97</f>
        <v>586780</v>
      </c>
      <c r="E78" s="18">
        <f>E79+E82+E85+E88+E91+E94+E97</f>
        <v>1635990</v>
      </c>
    </row>
    <row r="79" spans="1:5" s="2" customFormat="1" ht="49.5" customHeight="1">
      <c r="A79" s="5" t="s">
        <v>32</v>
      </c>
      <c r="B79" s="8" t="s">
        <v>53</v>
      </c>
      <c r="C79" s="8"/>
      <c r="D79" s="19">
        <f>D80</f>
        <v>15000</v>
      </c>
      <c r="E79" s="19">
        <f>E80</f>
        <v>15000</v>
      </c>
    </row>
    <row r="80" spans="1:5" s="2" customFormat="1" ht="22.5" customHeight="1">
      <c r="A80" s="5" t="s">
        <v>16</v>
      </c>
      <c r="B80" s="8" t="s">
        <v>53</v>
      </c>
      <c r="C80" s="8" t="s">
        <v>11</v>
      </c>
      <c r="D80" s="19">
        <f>D81</f>
        <v>15000</v>
      </c>
      <c r="E80" s="19">
        <f>E81</f>
        <v>15000</v>
      </c>
    </row>
    <row r="81" spans="1:5" s="2" customFormat="1" ht="33" customHeight="1">
      <c r="A81" s="5" t="s">
        <v>13</v>
      </c>
      <c r="B81" s="8" t="s">
        <v>53</v>
      </c>
      <c r="C81" s="8" t="s">
        <v>12</v>
      </c>
      <c r="D81" s="19">
        <v>15000</v>
      </c>
      <c r="E81" s="19">
        <v>15000</v>
      </c>
    </row>
    <row r="82" spans="1:5" s="2" customFormat="1" ht="48" customHeight="1">
      <c r="A82" s="5" t="s">
        <v>33</v>
      </c>
      <c r="B82" s="9" t="s">
        <v>54</v>
      </c>
      <c r="C82" s="9"/>
      <c r="D82" s="18">
        <f>D83</f>
        <v>15000</v>
      </c>
      <c r="E82" s="18">
        <f>E83</f>
        <v>15000</v>
      </c>
    </row>
    <row r="83" spans="1:5" s="2" customFormat="1" ht="20.25" customHeight="1">
      <c r="A83" s="5" t="s">
        <v>16</v>
      </c>
      <c r="B83" s="8" t="s">
        <v>54</v>
      </c>
      <c r="C83" s="8" t="s">
        <v>11</v>
      </c>
      <c r="D83" s="19">
        <f>D84</f>
        <v>15000</v>
      </c>
      <c r="E83" s="19">
        <f>E84</f>
        <v>15000</v>
      </c>
    </row>
    <row r="84" spans="1:5" s="2" customFormat="1" ht="33.75" customHeight="1">
      <c r="A84" s="5" t="s">
        <v>13</v>
      </c>
      <c r="B84" s="8" t="s">
        <v>54</v>
      </c>
      <c r="C84" s="8" t="s">
        <v>12</v>
      </c>
      <c r="D84" s="19">
        <v>15000</v>
      </c>
      <c r="E84" s="19">
        <v>15000</v>
      </c>
    </row>
    <row r="85" spans="1:5" s="2" customFormat="1" ht="37.5" customHeight="1">
      <c r="A85" s="5" t="s">
        <v>34</v>
      </c>
      <c r="B85" s="10" t="s">
        <v>55</v>
      </c>
      <c r="C85" s="10"/>
      <c r="D85" s="19">
        <f>D86</f>
        <v>23270</v>
      </c>
      <c r="E85" s="19">
        <f>E86</f>
        <v>880000</v>
      </c>
    </row>
    <row r="86" spans="1:5" s="2" customFormat="1" ht="18.75" customHeight="1">
      <c r="A86" s="5" t="s">
        <v>16</v>
      </c>
      <c r="B86" s="10" t="s">
        <v>55</v>
      </c>
      <c r="C86" s="10">
        <v>200</v>
      </c>
      <c r="D86" s="19">
        <f>D87</f>
        <v>23270</v>
      </c>
      <c r="E86" s="19">
        <f>E87</f>
        <v>880000</v>
      </c>
    </row>
    <row r="87" spans="1:5" s="2" customFormat="1" ht="32.25" customHeight="1">
      <c r="A87" s="5" t="s">
        <v>13</v>
      </c>
      <c r="B87" s="10" t="s">
        <v>55</v>
      </c>
      <c r="C87" s="10">
        <v>240</v>
      </c>
      <c r="D87" s="19">
        <v>23270</v>
      </c>
      <c r="E87" s="19">
        <v>880000</v>
      </c>
    </row>
    <row r="88" spans="1:5" s="2" customFormat="1" ht="38.25" customHeight="1">
      <c r="A88" s="5" t="s">
        <v>35</v>
      </c>
      <c r="B88" s="9" t="s">
        <v>56</v>
      </c>
      <c r="C88" s="9"/>
      <c r="D88" s="18">
        <f>D89</f>
        <v>5000</v>
      </c>
      <c r="E88" s="18">
        <f>E89</f>
        <v>5000</v>
      </c>
    </row>
    <row r="89" spans="1:5" s="2" customFormat="1" ht="18.75" customHeight="1">
      <c r="A89" s="5" t="s">
        <v>14</v>
      </c>
      <c r="B89" s="8" t="s">
        <v>56</v>
      </c>
      <c r="C89" s="8" t="s">
        <v>15</v>
      </c>
      <c r="D89" s="19">
        <f>+D90</f>
        <v>5000</v>
      </c>
      <c r="E89" s="19">
        <f>+E90</f>
        <v>5000</v>
      </c>
    </row>
    <row r="90" spans="1:5" s="2" customFormat="1" ht="30.75" customHeight="1">
      <c r="A90" s="5" t="s">
        <v>21</v>
      </c>
      <c r="B90" s="8" t="s">
        <v>56</v>
      </c>
      <c r="C90" s="8" t="s">
        <v>20</v>
      </c>
      <c r="D90" s="19">
        <v>5000</v>
      </c>
      <c r="E90" s="19">
        <v>5000</v>
      </c>
    </row>
    <row r="91" spans="1:5" s="2" customFormat="1" ht="32.25" customHeight="1">
      <c r="A91" s="5" t="s">
        <v>36</v>
      </c>
      <c r="B91" s="9" t="s">
        <v>57</v>
      </c>
      <c r="C91" s="9"/>
      <c r="D91" s="18">
        <f>D92</f>
        <v>467510</v>
      </c>
      <c r="E91" s="18">
        <f>E92</f>
        <v>659990</v>
      </c>
    </row>
    <row r="92" spans="1:5" s="2" customFormat="1" ht="21" customHeight="1">
      <c r="A92" s="5" t="s">
        <v>16</v>
      </c>
      <c r="B92" s="8" t="s">
        <v>57</v>
      </c>
      <c r="C92" s="8" t="s">
        <v>11</v>
      </c>
      <c r="D92" s="19">
        <f>+D93</f>
        <v>467510</v>
      </c>
      <c r="E92" s="19">
        <f>+E93</f>
        <v>659990</v>
      </c>
    </row>
    <row r="93" spans="1:5" s="2" customFormat="1" ht="32.25" customHeight="1">
      <c r="A93" s="5" t="s">
        <v>13</v>
      </c>
      <c r="B93" s="8" t="s">
        <v>57</v>
      </c>
      <c r="C93" s="8" t="s">
        <v>12</v>
      </c>
      <c r="D93" s="19">
        <v>467510</v>
      </c>
      <c r="E93" s="19">
        <v>659990</v>
      </c>
    </row>
    <row r="94" spans="1:5" s="2" customFormat="1" ht="36" customHeight="1">
      <c r="A94" s="5" t="s">
        <v>37</v>
      </c>
      <c r="B94" s="9" t="s">
        <v>58</v>
      </c>
      <c r="C94" s="9"/>
      <c r="D94" s="18">
        <f>D95</f>
        <v>60000</v>
      </c>
      <c r="E94" s="18">
        <f>E95</f>
        <v>60000</v>
      </c>
    </row>
    <row r="95" spans="1:5" s="2" customFormat="1" ht="23.25" customHeight="1">
      <c r="A95" s="5" t="s">
        <v>16</v>
      </c>
      <c r="B95" s="8" t="s">
        <v>58</v>
      </c>
      <c r="C95" s="8" t="s">
        <v>11</v>
      </c>
      <c r="D95" s="19">
        <f>+D96</f>
        <v>60000</v>
      </c>
      <c r="E95" s="19">
        <f>+E96</f>
        <v>60000</v>
      </c>
    </row>
    <row r="96" spans="1:5" s="2" customFormat="1" ht="33" customHeight="1">
      <c r="A96" s="5" t="s">
        <v>13</v>
      </c>
      <c r="B96" s="8" t="s">
        <v>58</v>
      </c>
      <c r="C96" s="8" t="s">
        <v>12</v>
      </c>
      <c r="D96" s="19">
        <v>60000</v>
      </c>
      <c r="E96" s="19">
        <v>60000</v>
      </c>
    </row>
    <row r="97" spans="1:5" ht="31.5">
      <c r="A97" s="5" t="s">
        <v>38</v>
      </c>
      <c r="B97" s="11" t="s">
        <v>70</v>
      </c>
      <c r="C97" s="11"/>
      <c r="D97" s="20">
        <f>D98</f>
        <v>1000</v>
      </c>
      <c r="E97" s="20">
        <f>E98</f>
        <v>1000</v>
      </c>
    </row>
    <row r="98" spans="1:5" ht="15.75">
      <c r="A98" s="5" t="s">
        <v>10</v>
      </c>
      <c r="B98" s="11" t="s">
        <v>70</v>
      </c>
      <c r="C98" s="11" t="s">
        <v>11</v>
      </c>
      <c r="D98" s="20">
        <f>D99</f>
        <v>1000</v>
      </c>
      <c r="E98" s="20">
        <f>E99</f>
        <v>1000</v>
      </c>
    </row>
    <row r="99" spans="1:5" ht="31.5">
      <c r="A99" s="5" t="s">
        <v>13</v>
      </c>
      <c r="B99" s="11" t="s">
        <v>70</v>
      </c>
      <c r="C99" s="11" t="s">
        <v>12</v>
      </c>
      <c r="D99" s="20">
        <v>1000</v>
      </c>
      <c r="E99" s="20">
        <v>1000</v>
      </c>
    </row>
    <row r="100" spans="1:5" ht="47.25">
      <c r="A100" s="5" t="s">
        <v>29</v>
      </c>
      <c r="B100" s="11" t="s">
        <v>71</v>
      </c>
      <c r="C100" s="11"/>
      <c r="D100" s="20">
        <f>D101+D104</f>
        <v>158032</v>
      </c>
      <c r="E100" s="20">
        <f>E101+E104</f>
        <v>158032</v>
      </c>
    </row>
    <row r="101" spans="1:5" ht="39.75" customHeight="1">
      <c r="A101" s="5" t="s">
        <v>39</v>
      </c>
      <c r="B101" s="11" t="s">
        <v>72</v>
      </c>
      <c r="C101" s="11"/>
      <c r="D101" s="20">
        <f>D102</f>
        <v>118032</v>
      </c>
      <c r="E101" s="20">
        <f>E102</f>
        <v>118032</v>
      </c>
    </row>
    <row r="102" spans="1:5" ht="15.75">
      <c r="A102" s="5" t="s">
        <v>17</v>
      </c>
      <c r="B102" s="11" t="s">
        <v>72</v>
      </c>
      <c r="C102" s="11" t="s">
        <v>30</v>
      </c>
      <c r="D102" s="20">
        <f>D103</f>
        <v>118032</v>
      </c>
      <c r="E102" s="20">
        <f>E103</f>
        <v>118032</v>
      </c>
    </row>
    <row r="103" spans="1:5" ht="15.75">
      <c r="A103" s="5" t="s">
        <v>5</v>
      </c>
      <c r="B103" s="11" t="s">
        <v>72</v>
      </c>
      <c r="C103" s="11" t="s">
        <v>31</v>
      </c>
      <c r="D103" s="20">
        <v>118032</v>
      </c>
      <c r="E103" s="20">
        <v>118032</v>
      </c>
    </row>
    <row r="104" spans="1:5" ht="47.25">
      <c r="A104" s="5" t="s">
        <v>74</v>
      </c>
      <c r="B104" s="11" t="s">
        <v>75</v>
      </c>
      <c r="C104" s="11"/>
      <c r="D104" s="20">
        <f>D105</f>
        <v>40000</v>
      </c>
      <c r="E104" s="20">
        <f>E105</f>
        <v>40000</v>
      </c>
    </row>
    <row r="105" spans="1:5" ht="15.75">
      <c r="A105" s="5" t="s">
        <v>17</v>
      </c>
      <c r="B105" s="11" t="s">
        <v>75</v>
      </c>
      <c r="C105" s="11" t="s">
        <v>30</v>
      </c>
      <c r="D105" s="20">
        <f>D106</f>
        <v>40000</v>
      </c>
      <c r="E105" s="20">
        <f>E106</f>
        <v>40000</v>
      </c>
    </row>
    <row r="106" spans="1:5" ht="15.75">
      <c r="A106" s="5" t="s">
        <v>5</v>
      </c>
      <c r="B106" s="11" t="s">
        <v>75</v>
      </c>
      <c r="C106" s="11" t="s">
        <v>31</v>
      </c>
      <c r="D106" s="20">
        <v>40000</v>
      </c>
      <c r="E106" s="20">
        <v>40000</v>
      </c>
    </row>
    <row r="107" spans="1:5" ht="15.75">
      <c r="A107" s="14" t="s">
        <v>83</v>
      </c>
      <c r="B107" s="21"/>
      <c r="C107" s="21"/>
      <c r="D107" s="23">
        <f>D48+D19</f>
        <v>18606570</v>
      </c>
      <c r="E107" s="23">
        <f>E48+E19</f>
        <v>19324530</v>
      </c>
    </row>
  </sheetData>
  <sheetProtection/>
  <mergeCells count="12">
    <mergeCell ref="A1:E1"/>
    <mergeCell ref="A2:E2"/>
    <mergeCell ref="A3:E3"/>
    <mergeCell ref="A4:E4"/>
    <mergeCell ref="D15:D17"/>
    <mergeCell ref="E15:E17"/>
    <mergeCell ref="A15:A17"/>
    <mergeCell ref="B15:B17"/>
    <mergeCell ref="C15:C17"/>
    <mergeCell ref="A5:E5"/>
    <mergeCell ref="A6:E6"/>
    <mergeCell ref="A7:E13"/>
  </mergeCells>
  <printOptions/>
  <pageMargins left="0.984251968503937" right="0.3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2021-02-18T02:23:24Z</cp:lastPrinted>
  <dcterms:created xsi:type="dcterms:W3CDTF">2008-09-20T00:20:54Z</dcterms:created>
  <dcterms:modified xsi:type="dcterms:W3CDTF">2021-02-18T02:24:42Z</dcterms:modified>
  <cp:category/>
  <cp:version/>
  <cp:contentType/>
  <cp:contentStatus/>
</cp:coreProperties>
</file>